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9" activeTab="0"/>
  </bookViews>
  <sheets>
    <sheet name="2017-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<sst xmlns="http://schemas.openxmlformats.org/spreadsheetml/2006/main" count="23" uniqueCount="22">
  <si>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Schválený rozpočet 2017</t>
  </si>
  <si>
    <t>Očekávaná skutečnost 2017</t>
  </si>
  <si>
    <t>Návrh rozpočtu 2018</t>
  </si>
  <si>
    <t>CELKEM</t>
  </si>
  <si>
    <t>Návrh rozpočtu na rok 2018 a střednědobého výhledu rozpočtu na období 2019 – 2020</t>
  </si>
  <si>
    <t>V Kč</t>
  </si>
  <si>
    <t>Zdroje krytí</t>
  </si>
  <si>
    <t>Návrh rozpočtu</t>
  </si>
  <si>
    <t>Návrh střednědobého výhledu rozpočtu</t>
  </si>
  <si>
    <t>VÝNOSY</t>
  </si>
  <si>
    <t>Příspěvek na provoz – zřizovatel</t>
  </si>
  <si>
    <t>Dotace ze SR – MŠMT</t>
  </si>
  <si>
    <t>NÁKLADY</t>
  </si>
  <si>
    <t>Provozní náklady celkové</t>
  </si>
  <si>
    <t>Přímé náklady na vzdělávání ze SR</t>
  </si>
  <si>
    <t>Náklady vlastní činnosti</t>
  </si>
  <si>
    <t>Organizace: Základní škola a mateřská škola Pavlice, okres Znojmo, příspěvková organizace</t>
  </si>
  <si>
    <t>Schválil: PaedDr. Tamara Kučerová, ředitelka</t>
  </si>
  <si>
    <t>V Pavlicích dne: 25.10.2017</t>
  </si>
  <si>
    <t>Vlastní činnost (školné,fondy)</t>
  </si>
  <si>
    <t>Žádáme zřizovatele o neinvestiční příspěvek na provoz na rok 2018 ve výši 606.000 Kč</t>
  </si>
  <si>
    <t>IČ: 75 02 12 93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</si>
</sst>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Times New Roman"/>
      <family val="1"/>
    </font>
    <font>
      <i/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5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4" borderId="12" xfId="46" applyFont="1" applyFill="1" applyBorder="1" applyAlignment="1">
      <alignment horizontal="left" vertical="center" wrapText="1"/>
      <protection/>
    </xf>
    <xf numFmtId="4" fontId="1" fillId="0" borderId="12" xfId="46" applyNumberFormat="1" applyFill="1" applyBorder="1" applyAlignment="1">
      <alignment vertical="center"/>
      <protection/>
    </xf>
    <xf numFmtId="4" fontId="1" fillId="33" borderId="13" xfId="46" applyNumberFormat="1" applyFill="1" applyBorder="1" applyAlignment="1">
      <alignment vertical="center"/>
      <protection/>
    </xf>
    <xf numFmtId="4" fontId="1" fillId="0" borderId="14" xfId="46" applyNumberFormat="1" applyBorder="1" applyAlignment="1">
      <alignment vertical="center"/>
      <protection/>
    </xf>
    <xf numFmtId="4" fontId="1" fillId="0" borderId="13" xfId="46" applyNumberFormat="1" applyBorder="1" applyAlignment="1">
      <alignment vertical="center"/>
      <protection/>
    </xf>
    <xf numFmtId="0" fontId="7" fillId="0" borderId="15" xfId="0" applyFont="1" applyFill="1" applyBorder="1" applyAlignment="1">
      <alignment horizontal="left" vertical="center"/>
    </xf>
    <xf numFmtId="4" fontId="1" fillId="0" borderId="16" xfId="46" applyNumberFormat="1" applyFill="1" applyBorder="1" applyAlignment="1">
      <alignment vertical="center"/>
      <protection/>
    </xf>
    <xf numFmtId="4" fontId="1" fillId="33" borderId="17" xfId="46" applyNumberFormat="1" applyFill="1" applyBorder="1" applyAlignment="1">
      <alignment vertical="center"/>
      <protection/>
    </xf>
    <xf numFmtId="4" fontId="1" fillId="0" borderId="18" xfId="46" applyNumberFormat="1" applyBorder="1" applyAlignment="1">
      <alignment vertical="center"/>
      <protection/>
    </xf>
    <xf numFmtId="4" fontId="1" fillId="0" borderId="17" xfId="46" applyNumberFormat="1" applyBorder="1" applyAlignment="1">
      <alignment vertical="center"/>
      <protection/>
    </xf>
    <xf numFmtId="0" fontId="3" fillId="33" borderId="19" xfId="46" applyFont="1" applyFill="1" applyBorder="1" applyAlignment="1">
      <alignment horizontal="left" vertical="center"/>
      <protection/>
    </xf>
    <xf numFmtId="4" fontId="3" fillId="33" borderId="19" xfId="46" applyNumberFormat="1" applyFont="1" applyFill="1" applyBorder="1" applyAlignment="1">
      <alignment vertical="center"/>
      <protection/>
    </xf>
    <xf numFmtId="4" fontId="3" fillId="33" borderId="20" xfId="46" applyNumberFormat="1" applyFont="1" applyFill="1" applyBorder="1" applyAlignment="1">
      <alignment vertical="center"/>
      <protection/>
    </xf>
    <xf numFmtId="0" fontId="3" fillId="34" borderId="15" xfId="46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/>
    </xf>
    <xf numFmtId="4" fontId="1" fillId="0" borderId="21" xfId="46" applyNumberFormat="1" applyFill="1" applyBorder="1" applyAlignment="1">
      <alignment vertical="center"/>
      <protection/>
    </xf>
    <xf numFmtId="4" fontId="1" fillId="33" borderId="22" xfId="46" applyNumberFormat="1" applyFill="1" applyBorder="1" applyAlignment="1">
      <alignment vertical="center"/>
      <protection/>
    </xf>
    <xf numFmtId="4" fontId="1" fillId="0" borderId="23" xfId="46" applyNumberFormat="1" applyBorder="1" applyAlignment="1">
      <alignment vertical="center"/>
      <protection/>
    </xf>
    <xf numFmtId="4" fontId="1" fillId="0" borderId="22" xfId="46" applyNumberForma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8" fillId="0" borderId="0" xfId="46" applyFont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3" fillId="33" borderId="24" xfId="46" applyFont="1" applyFill="1" applyBorder="1" applyAlignment="1">
      <alignment horizontal="center"/>
      <protection/>
    </xf>
    <xf numFmtId="0" fontId="3" fillId="33" borderId="25" xfId="46" applyFont="1" applyFill="1" applyBorder="1" applyAlignment="1">
      <alignment horizontal="center"/>
      <protection/>
    </xf>
    <xf numFmtId="0" fontId="3" fillId="33" borderId="26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9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2.75"/>
  <cols>
    <col min="1" max="1" width="32.57421875" style="1" customWidth="1"/>
    <col min="2" max="4" width="16.7109375" style="1" customWidth="1"/>
    <col min="5" max="5" width="18.28125" style="1" customWidth="1"/>
    <col min="6" max="6" width="19.421875" style="1" customWidth="1"/>
    <col min="7" max="16384" width="9.140625" style="1" customWidth="1"/>
  </cols>
  <sheetData>
    <row r="1" spans="1:6" ht="23.25" customHeight="1">
      <c r="A1" s="36" t="s">
        <v>16</v>
      </c>
      <c r="B1" s="36"/>
      <c r="C1" s="36"/>
      <c r="D1" s="36"/>
      <c r="E1" s="36"/>
      <c r="F1" s="36"/>
    </row>
    <row r="2" spans="1:6" ht="18.75" customHeight="1">
      <c r="A2" s="2" t="s">
        <v>21</v>
      </c>
      <c r="B2" s="2"/>
      <c r="C2" s="2"/>
      <c r="D2" s="3"/>
      <c r="E2" s="3"/>
      <c r="F2" s="3"/>
    </row>
    <row r="3" spans="1:6" ht="31.5" customHeight="1">
      <c r="A3" s="37" t="s">
        <v>4</v>
      </c>
      <c r="B3" s="37"/>
      <c r="C3" s="37"/>
      <c r="D3" s="37"/>
      <c r="E3" s="37"/>
      <c r="F3" s="37"/>
    </row>
    <row r="4" spans="1:6" ht="15">
      <c r="A4" s="4"/>
      <c r="B4"/>
      <c r="C4"/>
      <c r="D4"/>
      <c r="E4"/>
      <c r="F4" s="5" t="s">
        <v>5</v>
      </c>
    </row>
    <row r="5" spans="1:6" ht="15.75" customHeight="1">
      <c r="A5" s="34" t="s">
        <v>6</v>
      </c>
      <c r="B5" s="38" t="s">
        <v>7</v>
      </c>
      <c r="C5" s="38"/>
      <c r="D5" s="38"/>
      <c r="E5" s="39" t="s">
        <v>8</v>
      </c>
      <c r="F5" s="39"/>
    </row>
    <row r="6" spans="1:6" ht="15.75" customHeight="1">
      <c r="A6" s="34"/>
      <c r="B6" s="40">
        <v>2018</v>
      </c>
      <c r="C6" s="40"/>
      <c r="D6" s="40"/>
      <c r="E6" s="6">
        <v>2019</v>
      </c>
      <c r="F6" s="7">
        <v>2020</v>
      </c>
    </row>
    <row r="7" spans="1:6" ht="15.75" customHeight="1">
      <c r="A7" s="34"/>
      <c r="B7" s="34" t="s">
        <v>0</v>
      </c>
      <c r="C7" s="34" t="s">
        <v>1</v>
      </c>
      <c r="D7" s="34" t="s">
        <v>2</v>
      </c>
      <c r="E7" s="35"/>
      <c r="F7" s="34"/>
    </row>
    <row r="8" spans="1:6" ht="15">
      <c r="A8" s="34"/>
      <c r="B8" s="34"/>
      <c r="C8" s="34"/>
      <c r="D8" s="34"/>
      <c r="E8" s="35"/>
      <c r="F8" s="34"/>
    </row>
    <row r="9" spans="1:6" ht="15">
      <c r="A9" s="8" t="s">
        <v>9</v>
      </c>
      <c r="B9" s="9"/>
      <c r="C9" s="9"/>
      <c r="D9" s="10"/>
      <c r="E9" s="11"/>
      <c r="F9" s="12"/>
    </row>
    <row r="10" spans="1:6" ht="15">
      <c r="A10" s="13" t="s">
        <v>10</v>
      </c>
      <c r="B10" s="14">
        <v>606000</v>
      </c>
      <c r="C10" s="14">
        <v>606000</v>
      </c>
      <c r="D10" s="15">
        <v>606000</v>
      </c>
      <c r="E10" s="16">
        <v>606000</v>
      </c>
      <c r="F10" s="17">
        <v>606000</v>
      </c>
    </row>
    <row r="11" spans="1:6" ht="15">
      <c r="A11" s="13" t="s">
        <v>11</v>
      </c>
      <c r="B11" s="14">
        <v>4079000</v>
      </c>
      <c r="C11" s="14">
        <f>4079000+18100+7800-12000-57000+318000</f>
        <v>4353900</v>
      </c>
      <c r="D11" s="15">
        <v>4350000</v>
      </c>
      <c r="E11" s="16">
        <v>4380000</v>
      </c>
      <c r="F11" s="17">
        <v>4467000</v>
      </c>
    </row>
    <row r="12" spans="1:6" ht="15">
      <c r="A12" s="33" t="s">
        <v>19</v>
      </c>
      <c r="B12" s="14">
        <v>340000</v>
      </c>
      <c r="C12" s="14">
        <v>400000</v>
      </c>
      <c r="D12" s="15">
        <v>420000</v>
      </c>
      <c r="E12" s="16">
        <v>420000</v>
      </c>
      <c r="F12" s="17">
        <v>420000</v>
      </c>
    </row>
    <row r="13" spans="1:6" ht="15">
      <c r="A13" s="18" t="s">
        <v>3</v>
      </c>
      <c r="B13" s="19">
        <f>SUM(B9:B12)</f>
        <v>5025000</v>
      </c>
      <c r="C13" s="19">
        <f>SUM(C9:C12)</f>
        <v>5359900</v>
      </c>
      <c r="D13" s="19">
        <f>SUM(D9:D12)</f>
        <v>5376000</v>
      </c>
      <c r="E13" s="20">
        <f>SUM(E10:E12)</f>
        <v>5406000</v>
      </c>
      <c r="F13" s="20">
        <f>SUM(F10:F12)</f>
        <v>5493000</v>
      </c>
    </row>
    <row r="14" spans="1:6" ht="15">
      <c r="A14" s="21" t="s">
        <v>12</v>
      </c>
      <c r="B14" s="14"/>
      <c r="C14" s="14"/>
      <c r="D14" s="15"/>
      <c r="E14" s="16"/>
      <c r="F14" s="17"/>
    </row>
    <row r="15" spans="1:6" ht="15">
      <c r="A15" s="22" t="s">
        <v>13</v>
      </c>
      <c r="B15" s="23">
        <v>606000</v>
      </c>
      <c r="C15" s="23">
        <v>606000</v>
      </c>
      <c r="D15" s="24">
        <v>606000</v>
      </c>
      <c r="E15" s="25">
        <v>606000</v>
      </c>
      <c r="F15" s="26">
        <v>606000</v>
      </c>
    </row>
    <row r="16" spans="1:6" ht="15">
      <c r="A16" s="22" t="s">
        <v>14</v>
      </c>
      <c r="B16" s="23">
        <v>4079000</v>
      </c>
      <c r="C16" s="23">
        <v>4353900</v>
      </c>
      <c r="D16" s="24">
        <v>4350000</v>
      </c>
      <c r="E16" s="25">
        <v>4380000</v>
      </c>
      <c r="F16" s="26">
        <v>4467000</v>
      </c>
    </row>
    <row r="17" spans="1:6" ht="15">
      <c r="A17" s="22" t="s">
        <v>15</v>
      </c>
      <c r="B17" s="23">
        <v>340000</v>
      </c>
      <c r="C17" s="23">
        <v>400000</v>
      </c>
      <c r="D17" s="24">
        <v>420000</v>
      </c>
      <c r="E17" s="25">
        <v>420000</v>
      </c>
      <c r="F17" s="26">
        <v>420000</v>
      </c>
    </row>
    <row r="18" spans="1:6" ht="15">
      <c r="A18" s="18" t="s">
        <v>3</v>
      </c>
      <c r="B18" s="19">
        <f>SUM(B15:B17)</f>
        <v>5025000</v>
      </c>
      <c r="C18" s="19">
        <f>SUM(C15:C17)</f>
        <v>5359900</v>
      </c>
      <c r="D18" s="19">
        <f>SUM(D15:D17)</f>
        <v>5376000</v>
      </c>
      <c r="E18" s="20">
        <f>SUM(E15:E17)</f>
        <v>5406000</v>
      </c>
      <c r="F18" s="20">
        <f>SUM(F15:F17)</f>
        <v>5493000</v>
      </c>
    </row>
    <row r="19" spans="1:6" ht="15">
      <c r="A19" s="27"/>
      <c r="B19" s="28"/>
      <c r="C19" s="28"/>
      <c r="D19" s="28"/>
      <c r="E19" s="28"/>
      <c r="F19" s="28"/>
    </row>
    <row r="20" spans="1:6" ht="15">
      <c r="A20" s="27"/>
      <c r="B20" s="28"/>
      <c r="C20" s="28"/>
      <c r="D20" s="28"/>
      <c r="E20" s="28"/>
      <c r="F20" s="28"/>
    </row>
    <row r="21" ht="18.75">
      <c r="A21" s="29" t="s">
        <v>20</v>
      </c>
    </row>
    <row r="22" ht="15">
      <c r="A22" s="30"/>
    </row>
    <row r="23" ht="26.25" customHeight="1">
      <c r="A23" s="30"/>
    </row>
    <row r="24" ht="15.75">
      <c r="A24" s="31" t="s">
        <v>17</v>
      </c>
    </row>
    <row r="25" ht="15.75">
      <c r="A25" s="32" t="s">
        <v>18</v>
      </c>
    </row>
  </sheetData>
  <sheetProtection selectLockedCells="1" selectUnlockedCells="1"/>
  <mergeCells count="11">
    <mergeCell ref="B6:D6"/>
    <mergeCell ref="B7:B8"/>
    <mergeCell ref="C7:C8"/>
    <mergeCell ref="D7:D8"/>
    <mergeCell ref="E7:E8"/>
    <mergeCell ref="F7:F8"/>
    <mergeCell ref="A1:F1"/>
    <mergeCell ref="A3:F3"/>
    <mergeCell ref="A5:A8"/>
    <mergeCell ref="B5:D5"/>
    <mergeCell ref="E5:F5"/>
  </mergeCells>
  <printOptions horizontalCentered="1" verticalCentered="1"/>
  <pageMargins left="0.31319444444444444" right="0.33125" top="0.29444444444444445" bottom="0.20972222222222223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stanikova</dc:creator>
  <cp:keywords/>
  <dc:description/>
  <cp:lastModifiedBy>stanikova</cp:lastModifiedBy>
  <dcterms:created xsi:type="dcterms:W3CDTF">2017-10-25T07:58:58Z</dcterms:created>
  <dcterms:modified xsi:type="dcterms:W3CDTF">2017-10-26T07:32:55Z</dcterms:modified>
  <cp:category/>
  <cp:version/>
  <cp:contentType/>
  <cp:contentStatus/>
</cp:coreProperties>
</file>